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codeName="ThisWorkbook"/>
  <xr:revisionPtr revIDLastSave="0" documentId="13_ncr:1_{41DD096D-7A5F-4EEA-947E-5EAAB36A7FB7}" xr6:coauthVersionLast="47" xr6:coauthVersionMax="47" xr10:uidLastSave="{00000000-0000-0000-0000-000000000000}"/>
  <bookViews>
    <workbookView xWindow="3480" yWindow="705" windowWidth="24720" windowHeight="14895" xr2:uid="{00000000-000D-0000-FFFF-FFFF00000000}"/>
  </bookViews>
  <sheets>
    <sheet name="Stock" sheetId="1" r:id="rId1"/>
  </sheets>
  <definedNames>
    <definedName name="_xlnm._FilterDatabase" localSheetId="0" hidden="1">Stock!$B$10:$N$39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11" i="1"/>
</calcChain>
</file>

<file path=xl/sharedStrings.xml><?xml version="1.0" encoding="utf-8"?>
<sst xmlns="http://schemas.openxmlformats.org/spreadsheetml/2006/main" count="73" uniqueCount="55">
  <si>
    <t>Ferragamo - IN STOCK</t>
    <phoneticPr fontId="1"/>
  </si>
  <si>
    <r>
      <rPr>
        <b/>
        <sz val="12"/>
        <color rgb="FF000000"/>
        <rFont val="游ゴシック"/>
        <family val="3"/>
        <charset val="128"/>
      </rPr>
      <t>【条件】</t>
    </r>
  </si>
  <si>
    <r>
      <rPr>
        <b/>
        <sz val="12"/>
        <color rgb="FF000000"/>
        <rFont val="游ゴシック"/>
        <family val="3"/>
        <charset val="128"/>
      </rPr>
      <t>■締切：</t>
    </r>
    <r>
      <rPr>
        <b/>
        <sz val="12"/>
        <color rgb="FF000000"/>
        <rFont val="Calibri"/>
        <family val="2"/>
      </rPr>
      <t>24/11/15 17:00</t>
    </r>
    <phoneticPr fontId="1"/>
  </si>
  <si>
    <r>
      <rPr>
        <b/>
        <sz val="12"/>
        <color rgb="FF000000"/>
        <rFont val="游ゴシック"/>
        <family val="3"/>
        <charset val="128"/>
      </rPr>
      <t>■デリバリー：</t>
    </r>
    <r>
      <rPr>
        <b/>
        <sz val="12"/>
        <color rgb="FF000000"/>
        <rFont val="Calibri"/>
        <family val="2"/>
      </rPr>
      <t>1</t>
    </r>
    <r>
      <rPr>
        <b/>
        <sz val="12"/>
        <color rgb="FF000000"/>
        <rFont val="游ゴシック"/>
        <family val="3"/>
        <charset val="128"/>
      </rPr>
      <t>週間</t>
    </r>
  </si>
  <si>
    <r>
      <rPr>
        <b/>
        <sz val="12"/>
        <color rgb="FF000000"/>
        <rFont val="游ゴシック"/>
        <family val="3"/>
        <charset val="128"/>
      </rPr>
      <t>■発注後のキャンセルは出来ません</t>
    </r>
  </si>
  <si>
    <r>
      <rPr>
        <b/>
        <sz val="12"/>
        <color rgb="FF000000"/>
        <rFont val="游ゴシック"/>
        <family val="3"/>
        <charset val="128"/>
      </rPr>
      <t>■在庫数は常時変動します。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</si>
  <si>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340086 430314 </t>
    </r>
    <r>
      <rPr>
        <b/>
        <sz val="12"/>
        <color rgb="FF000000"/>
        <rFont val="游ゴシック"/>
        <family val="3"/>
        <charset val="128"/>
      </rPr>
      <t>ヘアバンド</t>
    </r>
    <r>
      <rPr>
        <b/>
        <sz val="12"/>
        <color rgb="FF000000"/>
        <rFont val="Calibri"/>
        <family val="2"/>
      </rPr>
      <t xml:space="preserve"> BK/GO</t>
    </r>
  </si>
  <si>
    <r>
      <rPr>
        <b/>
        <sz val="12"/>
        <color rgb="FF000000"/>
        <rFont val="游ゴシック"/>
        <family val="3"/>
        <charset val="128"/>
      </rPr>
      <t>内周</t>
    </r>
    <r>
      <rPr>
        <b/>
        <sz val="12"/>
        <color rgb="FF000000"/>
        <rFont val="Calibri"/>
        <family val="2"/>
      </rPr>
      <t>35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</si>
  <si>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342758 524893 </t>
    </r>
    <r>
      <rPr>
        <b/>
        <sz val="12"/>
        <color rgb="FF000000"/>
        <rFont val="游ゴシック"/>
        <family val="3"/>
        <charset val="128"/>
      </rPr>
      <t>ヘアバンド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</si>
  <si>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344311 572738 </t>
    </r>
    <r>
      <rPr>
        <b/>
        <sz val="12"/>
        <color rgb="FF000000"/>
        <rFont val="游ゴシック"/>
        <family val="3"/>
        <charset val="128"/>
      </rPr>
      <t>ヘアバンド</t>
    </r>
    <r>
      <rPr>
        <b/>
        <sz val="12"/>
        <color rgb="FF000000"/>
        <rFont val="Calibri"/>
        <family val="2"/>
      </rPr>
      <t xml:space="preserve"> BK/GO</t>
    </r>
  </si>
  <si>
    <r>
      <rPr>
        <b/>
        <sz val="12"/>
        <color rgb="FF000000"/>
        <rFont val="游ゴシック"/>
        <family val="3"/>
        <charset val="128"/>
      </rPr>
      <t>内周</t>
    </r>
    <r>
      <rPr>
        <b/>
        <sz val="12"/>
        <color rgb="FF000000"/>
        <rFont val="Calibri"/>
        <family val="2"/>
      </rPr>
      <t>37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</si>
  <si>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347581 713034 </t>
    </r>
    <r>
      <rPr>
        <b/>
        <sz val="12"/>
        <color rgb="FF000000"/>
        <rFont val="游ゴシック"/>
        <family val="3"/>
        <charset val="128"/>
      </rPr>
      <t>ヘアバンド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</si>
  <si>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341693 488214 </t>
    </r>
    <r>
      <rPr>
        <b/>
        <sz val="12"/>
        <color rgb="FF000000"/>
        <rFont val="游ゴシック"/>
        <family val="3"/>
        <charset val="128"/>
      </rPr>
      <t>バレッタ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</si>
  <si>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全長</t>
    </r>
    <r>
      <rPr>
        <b/>
        <sz val="12"/>
        <color rgb="FF000000"/>
        <rFont val="Calibri"/>
        <family val="2"/>
      </rPr>
      <t>9.5*</t>
    </r>
    <r>
      <rPr>
        <b/>
        <sz val="12"/>
        <color rgb="FF000000"/>
        <rFont val="游ゴシック"/>
        <family val="3"/>
        <charset val="128"/>
      </rPr>
      <t>幅</t>
    </r>
    <r>
      <rPr>
        <b/>
        <sz val="12"/>
        <color rgb="FF000000"/>
        <rFont val="Calibri"/>
        <family val="2"/>
      </rPr>
      <t>2.8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</si>
  <si>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342019 495450 </t>
    </r>
    <r>
      <rPr>
        <b/>
        <sz val="12"/>
        <color rgb="FF000000"/>
        <rFont val="游ゴシック"/>
        <family val="3"/>
        <charset val="128"/>
      </rPr>
      <t>バレッタ</t>
    </r>
    <r>
      <rPr>
        <b/>
        <sz val="12"/>
        <color rgb="FF000000"/>
        <rFont val="Calibri"/>
        <family val="2"/>
      </rPr>
      <t xml:space="preserve"> BK/GO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</si>
  <si>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342759 524894 </t>
    </r>
    <r>
      <rPr>
        <b/>
        <sz val="12"/>
        <color rgb="FF000000"/>
        <rFont val="游ゴシック"/>
        <family val="3"/>
        <charset val="128"/>
      </rPr>
      <t>バレッタ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</si>
  <si>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347582 713035 </t>
    </r>
    <r>
      <rPr>
        <b/>
        <sz val="12"/>
        <color rgb="FF000000"/>
        <rFont val="游ゴシック"/>
        <family val="3"/>
        <charset val="128"/>
      </rPr>
      <t>バレッタ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</si>
  <si>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全長</t>
    </r>
    <r>
      <rPr>
        <b/>
        <sz val="12"/>
        <color rgb="FF000000"/>
        <rFont val="Calibri"/>
        <family val="2"/>
      </rPr>
      <t>9.5*</t>
    </r>
    <r>
      <rPr>
        <b/>
        <sz val="12"/>
        <color rgb="FF000000"/>
        <rFont val="游ゴシック"/>
        <family val="3"/>
        <charset val="128"/>
      </rPr>
      <t>幅</t>
    </r>
    <r>
      <rPr>
        <b/>
        <sz val="12"/>
        <color rgb="FF000000"/>
        <rFont val="Calibri"/>
        <family val="2"/>
      </rPr>
      <t>1.8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</si>
  <si>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762500 670549 </t>
    </r>
    <r>
      <rPr>
        <b/>
        <sz val="12"/>
        <color rgb="FF000000"/>
        <rFont val="游ゴシック"/>
        <family val="3"/>
        <charset val="128"/>
      </rPr>
      <t>ブレスレット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</si>
  <si>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内周</t>
    </r>
    <r>
      <rPr>
        <b/>
        <sz val="12"/>
        <color rgb="FF000000"/>
        <rFont val="Calibri"/>
        <family val="2"/>
      </rPr>
      <t>16/18.5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</si>
  <si>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762501 707377 </t>
    </r>
    <r>
      <rPr>
        <b/>
        <sz val="12"/>
        <color rgb="FF000000"/>
        <rFont val="游ゴシック"/>
        <family val="3"/>
        <charset val="128"/>
      </rPr>
      <t>ブレスレット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</si>
  <si>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内周</t>
    </r>
    <r>
      <rPr>
        <b/>
        <sz val="12"/>
        <color rgb="FF000000"/>
        <rFont val="Calibri"/>
        <family val="2"/>
      </rPr>
      <t>15/17.5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</si>
  <si>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760131 696655 </t>
    </r>
    <r>
      <rPr>
        <b/>
        <sz val="12"/>
        <color rgb="FF000000"/>
        <rFont val="游ゴシック"/>
        <family val="3"/>
        <charset val="128"/>
      </rPr>
      <t>ネックレス</t>
    </r>
    <r>
      <rPr>
        <b/>
        <sz val="12"/>
        <color rgb="FF000000"/>
        <rFont val="Calibri"/>
        <family val="2"/>
      </rPr>
      <t xml:space="preserve"> SI</t>
    </r>
  </si>
  <si>
    <r>
      <rPr>
        <b/>
        <sz val="12"/>
        <color rgb="FF000000"/>
        <rFont val="游ゴシック"/>
        <family val="3"/>
        <charset val="128"/>
      </rPr>
      <t>チェーン</t>
    </r>
    <r>
      <rPr>
        <b/>
        <sz val="12"/>
        <color rgb="FF000000"/>
        <rFont val="Calibri"/>
        <family val="2"/>
      </rPr>
      <t>42/48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</si>
  <si>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760131 696654 </t>
    </r>
    <r>
      <rPr>
        <b/>
        <sz val="12"/>
        <color rgb="FF000000"/>
        <rFont val="游ゴシック"/>
        <family val="3"/>
        <charset val="128"/>
      </rPr>
      <t>ネックレス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</si>
  <si>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760132 696657 </t>
    </r>
    <r>
      <rPr>
        <b/>
        <sz val="12"/>
        <color rgb="FF000000"/>
        <rFont val="游ゴシック"/>
        <family val="3"/>
        <charset val="128"/>
      </rPr>
      <t>ネックレス</t>
    </r>
    <r>
      <rPr>
        <b/>
        <sz val="12"/>
        <color rgb="FF000000"/>
        <rFont val="Calibri"/>
        <family val="2"/>
      </rPr>
      <t xml:space="preserve"> SI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</si>
  <si>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760132 696656 </t>
    </r>
    <r>
      <rPr>
        <b/>
        <sz val="12"/>
        <color rgb="FF000000"/>
        <rFont val="游ゴシック"/>
        <family val="3"/>
        <charset val="128"/>
      </rPr>
      <t>ネックレス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</si>
  <si>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760133 696659 </t>
    </r>
    <r>
      <rPr>
        <b/>
        <sz val="12"/>
        <color rgb="FF000000"/>
        <rFont val="游ゴシック"/>
        <family val="3"/>
        <charset val="128"/>
      </rPr>
      <t>ネックレス</t>
    </r>
    <r>
      <rPr>
        <b/>
        <sz val="12"/>
        <color rgb="FF000000"/>
        <rFont val="Calibri"/>
        <family val="2"/>
      </rPr>
      <t xml:space="preserve"> SI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</si>
  <si>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760133 696658 </t>
    </r>
    <r>
      <rPr>
        <b/>
        <sz val="12"/>
        <color rgb="FF000000"/>
        <rFont val="游ゴシック"/>
        <family val="3"/>
        <charset val="128"/>
      </rPr>
      <t>ネックレス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</si>
  <si>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760399 736244 </t>
    </r>
    <r>
      <rPr>
        <b/>
        <sz val="12"/>
        <color rgb="FF000000"/>
        <rFont val="游ゴシック"/>
        <family val="3"/>
        <charset val="128"/>
      </rPr>
      <t>ネックレス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</si>
  <si>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760532 751035 </t>
    </r>
    <r>
      <rPr>
        <b/>
        <sz val="12"/>
        <color rgb="FF000000"/>
        <rFont val="游ゴシック"/>
        <family val="3"/>
        <charset val="128"/>
      </rPr>
      <t>ネックレス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</si>
  <si>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チェーン</t>
    </r>
    <r>
      <rPr>
        <b/>
        <sz val="12"/>
        <color rgb="FF000000"/>
        <rFont val="Calibri"/>
        <family val="2"/>
      </rPr>
      <t>41/46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</si>
  <si>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760119 696430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SI</t>
    </r>
  </si>
  <si>
    <r>
      <rPr>
        <b/>
        <sz val="12"/>
        <color rgb="FF000000"/>
        <rFont val="游ゴシック"/>
        <family val="3"/>
        <charset val="128"/>
      </rPr>
      <t>トップ</t>
    </r>
    <r>
      <rPr>
        <b/>
        <sz val="12"/>
        <color rgb="FF000000"/>
        <rFont val="Calibri"/>
        <family val="2"/>
      </rPr>
      <t>1.2*1.2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</si>
  <si>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760119 696429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</si>
  <si>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760120 696433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SI</t>
    </r>
  </si>
  <si>
    <r>
      <rPr>
        <b/>
        <sz val="12"/>
        <color rgb="FF000000"/>
        <rFont val="游ゴシック"/>
        <family val="3"/>
        <charset val="128"/>
      </rPr>
      <t>トップ</t>
    </r>
    <r>
      <rPr>
        <b/>
        <sz val="12"/>
        <color rgb="FF000000"/>
        <rFont val="Calibri"/>
        <family val="2"/>
      </rPr>
      <t>0.9*0.9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</si>
  <si>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760120 696432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</si>
  <si>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760121 696454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</si>
  <si>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760122 696574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SI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</si>
  <si>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760122 696573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</si>
  <si>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760125 696582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SI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</si>
  <si>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760125 696581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</si>
  <si>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760386 736178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</si>
  <si>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rgb="FF000000"/>
        <rFont val="游ゴシック"/>
        <family val="3"/>
        <charset val="128"/>
      </rPr>
      <t>トップ</t>
    </r>
    <r>
      <rPr>
        <b/>
        <sz val="12"/>
        <color rgb="FF000000"/>
        <rFont val="Calibri"/>
        <family val="2"/>
      </rPr>
      <t>1.2*1.1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</si>
  <si>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760417 736294 </t>
    </r>
    <r>
      <rPr>
        <b/>
        <sz val="12"/>
        <color rgb="FF000000"/>
        <rFont val="游ゴシック"/>
        <family val="3"/>
        <charset val="128"/>
      </rPr>
      <t>ピアス</t>
    </r>
    <r>
      <rPr>
        <b/>
        <sz val="12"/>
        <color rgb="FF000000"/>
        <rFont val="Calibri"/>
        <family val="2"/>
      </rPr>
      <t xml:space="preserve"> GO</t>
    </r>
  </si>
  <si>
    <r>
      <rPr>
        <b/>
        <sz val="12"/>
        <color theme="0"/>
        <rFont val="游ゴシック"/>
        <family val="3"/>
        <charset val="128"/>
      </rPr>
      <t>画像</t>
    </r>
    <rPh sb="0" eb="2">
      <t>ガゾウ</t>
    </rPh>
    <phoneticPr fontId="1"/>
  </si>
  <si>
    <r>
      <rPr>
        <b/>
        <sz val="12"/>
        <color theme="0"/>
        <rFont val="游ゴシック"/>
        <family val="3"/>
        <charset val="128"/>
      </rPr>
      <t>商品名</t>
    </r>
  </si>
  <si>
    <r>
      <rPr>
        <b/>
        <sz val="12"/>
        <color theme="0"/>
        <rFont val="游ゴシック"/>
        <family val="3"/>
        <charset val="128"/>
      </rPr>
      <t>サイズ</t>
    </r>
    <r>
      <rPr>
        <b/>
        <sz val="12"/>
        <color theme="0"/>
        <rFont val="Calibri"/>
        <family val="2"/>
      </rPr>
      <t>1</t>
    </r>
  </si>
  <si>
    <r>
      <rPr>
        <b/>
        <sz val="12"/>
        <color theme="0"/>
        <rFont val="游ゴシック"/>
        <family val="3"/>
        <charset val="128"/>
      </rPr>
      <t>数量</t>
    </r>
    <rPh sb="0" eb="2">
      <t>スウリョウ</t>
    </rPh>
    <phoneticPr fontId="1"/>
  </si>
  <si>
    <r>
      <rPr>
        <b/>
        <sz val="12"/>
        <color theme="0"/>
        <rFont val="游ゴシック"/>
        <family val="3"/>
        <charset val="128"/>
      </rPr>
      <t>上代</t>
    </r>
  </si>
  <si>
    <r>
      <rPr>
        <b/>
        <sz val="12"/>
        <color theme="0"/>
        <rFont val="游ゴシック"/>
        <family val="3"/>
        <charset val="128"/>
      </rPr>
      <t>掛率</t>
    </r>
  </si>
  <si>
    <r>
      <rPr>
        <b/>
        <sz val="12"/>
        <color theme="0"/>
        <rFont val="游ゴシック"/>
        <family val="3"/>
        <charset val="128"/>
      </rPr>
      <t>卸値</t>
    </r>
  </si>
  <si>
    <r>
      <rPr>
        <b/>
        <sz val="12"/>
        <color theme="0"/>
        <rFont val="游ゴシック"/>
        <family val="3"/>
        <charset val="128"/>
      </rPr>
      <t>発注数量</t>
    </r>
    <rPh sb="0" eb="4">
      <t>ハッチュウスウリョウ</t>
    </rPh>
    <phoneticPr fontId="1"/>
  </si>
  <si>
    <r>
      <rPr>
        <b/>
        <sz val="12"/>
        <color theme="0"/>
        <rFont val="游ゴシック"/>
        <family val="3"/>
        <charset val="128"/>
      </rPr>
      <t>合計金額</t>
    </r>
    <rPh sb="0" eb="4">
      <t>ゴウケイキンガク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</si>
</sst>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rgb="FF000000"/>
      <name val="游ゴシック"/>
    </font>
    <font>
      <sz val="6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0000"/>
      <name val="游ゴシック"/>
      <family val="3"/>
      <charset val="128"/>
    </font>
    <font>
      <b/>
      <sz val="12"/>
      <color theme="0"/>
      <name val="Calibri"/>
      <family val="2"/>
    </font>
    <font>
      <b/>
      <sz val="12"/>
      <color theme="0"/>
      <name val="游ゴシック"/>
      <family val="3"/>
      <charset val="128"/>
    </font>
    <font>
      <b/>
      <sz val="20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33B8A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0"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6" fontId="3" fillId="2" borderId="0" xfId="1" applyFont="1" applyFill="1" applyAlignment="1">
      <alignment horizontal="center" vertical="center"/>
    </xf>
    <xf numFmtId="38" fontId="3" fillId="2" borderId="0" xfId="0" applyNumberFormat="1" applyFont="1" applyFill="1" applyAlignment="1">
      <alignment horizontal="center" vertical="center"/>
    </xf>
    <xf numFmtId="38" fontId="3" fillId="2" borderId="1" xfId="0" applyNumberFormat="1" applyFont="1" applyFill="1" applyBorder="1" applyAlignment="1">
      <alignment horizontal="center" vertical="center"/>
    </xf>
    <xf numFmtId="6" fontId="3" fillId="2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3" fillId="2" borderId="1" xfId="2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6" fontId="6" fillId="3" borderId="1" xfId="1" applyFont="1" applyFill="1" applyBorder="1" applyAlignment="1">
      <alignment horizontal="center" vertical="center"/>
    </xf>
    <xf numFmtId="38" fontId="6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9"/>
  <colors>
    <mruColors>
      <color rgb="FF33B8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10</xdr:row>
      <xdr:rowOff>38100</xdr:rowOff>
    </xdr:from>
    <xdr:ext cx="800100" cy="800100"/>
    <xdr:pic>
      <xdr:nvPicPr>
        <xdr:cNvPr id="3" name="7-430-24-0086-0-39" descr="7-430-24-0086-0-3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</xdr:row>
      <xdr:rowOff>38100</xdr:rowOff>
    </xdr:from>
    <xdr:ext cx="800100" cy="800100"/>
    <xdr:pic>
      <xdr:nvPicPr>
        <xdr:cNvPr id="4" name="7-430-24-2758-0-15" descr="7-430-24-2758-0-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</xdr:row>
      <xdr:rowOff>38100</xdr:rowOff>
    </xdr:from>
    <xdr:ext cx="800100" cy="800100"/>
    <xdr:pic>
      <xdr:nvPicPr>
        <xdr:cNvPr id="5" name="7-430-24-4311-0-39" descr="7-430-24-4311-0-3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</xdr:row>
      <xdr:rowOff>38100</xdr:rowOff>
    </xdr:from>
    <xdr:ext cx="800100" cy="800100"/>
    <xdr:pic>
      <xdr:nvPicPr>
        <xdr:cNvPr id="6" name="7-430-24-7581-0-15" descr="7-430-24-7581-0-1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</xdr:row>
      <xdr:rowOff>38100</xdr:rowOff>
    </xdr:from>
    <xdr:ext cx="800100" cy="800100"/>
    <xdr:pic>
      <xdr:nvPicPr>
        <xdr:cNvPr id="7" name="7-430-25-1693-0-15" descr="7-430-25-1693-0-1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</xdr:row>
      <xdr:rowOff>38100</xdr:rowOff>
    </xdr:from>
    <xdr:ext cx="800100" cy="800100"/>
    <xdr:pic>
      <xdr:nvPicPr>
        <xdr:cNvPr id="8" name="7-430-25-2019-0-39" descr="7-430-25-2019-0-3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</xdr:row>
      <xdr:rowOff>38100</xdr:rowOff>
    </xdr:from>
    <xdr:ext cx="800100" cy="800100"/>
    <xdr:pic>
      <xdr:nvPicPr>
        <xdr:cNvPr id="9" name="7-430-25-2759-0-15" descr="7-430-25-2759-0-1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</xdr:row>
      <xdr:rowOff>38100</xdr:rowOff>
    </xdr:from>
    <xdr:ext cx="800100" cy="800100"/>
    <xdr:pic>
      <xdr:nvPicPr>
        <xdr:cNvPr id="10" name="7-430-25-7582-0-15" descr="7-430-25-7582-0-1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</xdr:row>
      <xdr:rowOff>38100</xdr:rowOff>
    </xdr:from>
    <xdr:ext cx="800100" cy="800100"/>
    <xdr:pic>
      <xdr:nvPicPr>
        <xdr:cNvPr id="11" name="7-430-26-2500-0-15" descr="7-430-26-2500-0-1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</xdr:row>
      <xdr:rowOff>38100</xdr:rowOff>
    </xdr:from>
    <xdr:ext cx="800100" cy="800100"/>
    <xdr:pic>
      <xdr:nvPicPr>
        <xdr:cNvPr id="12" name="7-430-26-2501-0-15" descr="7-430-26-2501-0-15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</xdr:row>
      <xdr:rowOff>38100</xdr:rowOff>
    </xdr:from>
    <xdr:ext cx="800100" cy="800100"/>
    <xdr:pic>
      <xdr:nvPicPr>
        <xdr:cNvPr id="13" name="7-430-27-0131-0-90" descr="7-430-27-0131-0-9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</xdr:row>
      <xdr:rowOff>38100</xdr:rowOff>
    </xdr:from>
    <xdr:ext cx="800100" cy="800100"/>
    <xdr:pic>
      <xdr:nvPicPr>
        <xdr:cNvPr id="14" name="7-430-27-0131-0-91" descr="7-430-27-0131-0-9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</xdr:row>
      <xdr:rowOff>38100</xdr:rowOff>
    </xdr:from>
    <xdr:ext cx="800100" cy="800100"/>
    <xdr:pic>
      <xdr:nvPicPr>
        <xdr:cNvPr id="15" name="7-430-27-0132-0-90" descr="7-430-27-0132-0-9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</xdr:row>
      <xdr:rowOff>38100</xdr:rowOff>
    </xdr:from>
    <xdr:ext cx="800100" cy="800100"/>
    <xdr:pic>
      <xdr:nvPicPr>
        <xdr:cNvPr id="16" name="7-430-27-0132-0-91" descr="7-430-27-0132-0-9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24</xdr:row>
      <xdr:rowOff>38100</xdr:rowOff>
    </xdr:from>
    <xdr:ext cx="800100" cy="800100"/>
    <xdr:pic>
      <xdr:nvPicPr>
        <xdr:cNvPr id="17" name="7-430-27-0133-0-90" descr="7-430-27-0133-0-9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25</xdr:row>
      <xdr:rowOff>38100</xdr:rowOff>
    </xdr:from>
    <xdr:ext cx="800100" cy="800100"/>
    <xdr:pic>
      <xdr:nvPicPr>
        <xdr:cNvPr id="18" name="7-430-27-0133-0-91" descr="7-430-27-0133-0-9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26</xdr:row>
      <xdr:rowOff>38100</xdr:rowOff>
    </xdr:from>
    <xdr:ext cx="800100" cy="800100"/>
    <xdr:pic>
      <xdr:nvPicPr>
        <xdr:cNvPr id="19" name="7-430-27-0399-0-91" descr="7-430-27-0399-0-9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27</xdr:row>
      <xdr:rowOff>38100</xdr:rowOff>
    </xdr:from>
    <xdr:ext cx="800100" cy="800100"/>
    <xdr:pic>
      <xdr:nvPicPr>
        <xdr:cNvPr id="20" name="7-430-27-0532-0-91" descr="7-430-27-0532-0-9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28</xdr:row>
      <xdr:rowOff>38100</xdr:rowOff>
    </xdr:from>
    <xdr:ext cx="800100" cy="800100"/>
    <xdr:pic>
      <xdr:nvPicPr>
        <xdr:cNvPr id="23" name="7-430-28-0119-0-90" descr="7-430-28-0119-0-9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29</xdr:row>
      <xdr:rowOff>38100</xdr:rowOff>
    </xdr:from>
    <xdr:ext cx="800100" cy="800100"/>
    <xdr:pic>
      <xdr:nvPicPr>
        <xdr:cNvPr id="24" name="7-430-28-0119-0-91" descr="7-430-28-0119-0-9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30</xdr:row>
      <xdr:rowOff>38100</xdr:rowOff>
    </xdr:from>
    <xdr:ext cx="800100" cy="800100"/>
    <xdr:pic>
      <xdr:nvPicPr>
        <xdr:cNvPr id="25" name="7-430-28-0120-0-90" descr="7-430-28-0120-0-9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31</xdr:row>
      <xdr:rowOff>38100</xdr:rowOff>
    </xdr:from>
    <xdr:ext cx="800100" cy="800100"/>
    <xdr:pic>
      <xdr:nvPicPr>
        <xdr:cNvPr id="26" name="7-430-28-0120-0-91" descr="7-430-28-0120-0-9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32</xdr:row>
      <xdr:rowOff>38100</xdr:rowOff>
    </xdr:from>
    <xdr:ext cx="800100" cy="800100"/>
    <xdr:pic>
      <xdr:nvPicPr>
        <xdr:cNvPr id="27" name="7-430-28-0121-0-91" descr="7-430-28-0121-0-9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33</xdr:row>
      <xdr:rowOff>38100</xdr:rowOff>
    </xdr:from>
    <xdr:ext cx="800100" cy="800100"/>
    <xdr:pic>
      <xdr:nvPicPr>
        <xdr:cNvPr id="28" name="7-430-28-0122-0-90" descr="7-430-28-0122-0-9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34</xdr:row>
      <xdr:rowOff>38100</xdr:rowOff>
    </xdr:from>
    <xdr:ext cx="800100" cy="800100"/>
    <xdr:pic>
      <xdr:nvPicPr>
        <xdr:cNvPr id="29" name="7-430-28-0122-0-91" descr="7-430-28-0122-0-9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35</xdr:row>
      <xdr:rowOff>38100</xdr:rowOff>
    </xdr:from>
    <xdr:ext cx="800100" cy="800100"/>
    <xdr:pic>
      <xdr:nvPicPr>
        <xdr:cNvPr id="30" name="7-430-28-0125-0-90" descr="7-430-28-0125-0-9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36</xdr:row>
      <xdr:rowOff>38100</xdr:rowOff>
    </xdr:from>
    <xdr:ext cx="800100" cy="800100"/>
    <xdr:pic>
      <xdr:nvPicPr>
        <xdr:cNvPr id="31" name="7-430-28-0125-0-91" descr="7-430-28-0125-0-9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37</xdr:row>
      <xdr:rowOff>38100</xdr:rowOff>
    </xdr:from>
    <xdr:ext cx="800100" cy="800100"/>
    <xdr:pic>
      <xdr:nvPicPr>
        <xdr:cNvPr id="32" name="7-430-28-0386-0-91" descr="7-430-28-0386-0-9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38</xdr:row>
      <xdr:rowOff>38100</xdr:rowOff>
    </xdr:from>
    <xdr:ext cx="800100" cy="800100"/>
    <xdr:pic>
      <xdr:nvPicPr>
        <xdr:cNvPr id="33" name="7-430-28-0417-0-91" descr="7-430-28-0417-0-9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workbookViewId="0">
      <selection activeCell="I7" sqref="I7"/>
    </sheetView>
  </sheetViews>
  <sheetFormatPr defaultRowHeight="15.75" x14ac:dyDescent="0.4"/>
  <cols>
    <col min="1" max="1" width="12" style="1" customWidth="1"/>
    <col min="2" max="2" width="43.375" style="1" bestFit="1" customWidth="1"/>
    <col min="3" max="3" width="8.625" style="2" customWidth="1"/>
    <col min="4" max="4" width="8.625" style="3"/>
    <col min="5" max="5" width="8.625" style="4" customWidth="1"/>
    <col min="6" max="6" width="5.25" style="1" bestFit="1" customWidth="1"/>
    <col min="7" max="8" width="8.625" style="5" customWidth="1"/>
    <col min="9" max="9" width="8.625" style="4" customWidth="1"/>
    <col min="10" max="16384" width="9" style="1"/>
  </cols>
  <sheetData>
    <row r="1" spans="1:9" ht="26.25" x14ac:dyDescent="0.4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3" spans="1:9" ht="19.5" x14ac:dyDescent="0.4">
      <c r="A3" s="13" t="s">
        <v>1</v>
      </c>
    </row>
    <row r="4" spans="1:9" ht="19.5" x14ac:dyDescent="0.4">
      <c r="A4" s="13" t="s">
        <v>2</v>
      </c>
    </row>
    <row r="5" spans="1:9" ht="19.5" x14ac:dyDescent="0.4">
      <c r="A5" s="13" t="s">
        <v>3</v>
      </c>
    </row>
    <row r="6" spans="1:9" ht="19.5" x14ac:dyDescent="0.4">
      <c r="A6" s="13" t="s">
        <v>4</v>
      </c>
    </row>
    <row r="7" spans="1:9" ht="19.5" x14ac:dyDescent="0.4">
      <c r="A7" s="13" t="s">
        <v>5</v>
      </c>
    </row>
    <row r="8" spans="1:9" x14ac:dyDescent="0.4">
      <c r="A8" s="13"/>
    </row>
    <row r="9" spans="1:9" x14ac:dyDescent="0.4">
      <c r="H9" s="18">
        <f>SUM(H11:H39)</f>
        <v>0</v>
      </c>
      <c r="I9" s="17">
        <f>SUM(I11:I39)</f>
        <v>0</v>
      </c>
    </row>
    <row r="10" spans="1:9" ht="20.100000000000001" customHeight="1" x14ac:dyDescent="0.4">
      <c r="A10" s="14" t="s">
        <v>46</v>
      </c>
      <c r="B10" s="15" t="s">
        <v>47</v>
      </c>
      <c r="C10" s="16" t="s">
        <v>48</v>
      </c>
      <c r="D10" s="15" t="s">
        <v>49</v>
      </c>
      <c r="E10" s="17" t="s">
        <v>50</v>
      </c>
      <c r="F10" s="15" t="s">
        <v>51</v>
      </c>
      <c r="G10" s="18" t="s">
        <v>52</v>
      </c>
      <c r="H10" s="18" t="s">
        <v>53</v>
      </c>
      <c r="I10" s="17" t="s">
        <v>54</v>
      </c>
    </row>
    <row r="11" spans="1:9" ht="74.099999999999994" customHeight="1" x14ac:dyDescent="0.4">
      <c r="A11" s="8"/>
      <c r="B11" s="9" t="s">
        <v>6</v>
      </c>
      <c r="C11" s="10" t="s">
        <v>7</v>
      </c>
      <c r="D11" s="11">
        <v>30</v>
      </c>
      <c r="E11" s="7">
        <v>22000</v>
      </c>
      <c r="F11" s="12">
        <f>G11/E11</f>
        <v>0.63045454545454549</v>
      </c>
      <c r="G11" s="7">
        <v>13870</v>
      </c>
      <c r="H11" s="6"/>
      <c r="I11" s="7">
        <f>G11*H11</f>
        <v>0</v>
      </c>
    </row>
    <row r="12" spans="1:9" ht="74.099999999999994" customHeight="1" x14ac:dyDescent="0.4">
      <c r="A12" s="8"/>
      <c r="B12" s="9" t="s">
        <v>8</v>
      </c>
      <c r="C12" s="10" t="s">
        <v>7</v>
      </c>
      <c r="D12" s="11">
        <v>30</v>
      </c>
      <c r="E12" s="7">
        <v>24000</v>
      </c>
      <c r="F12" s="12">
        <f t="shared" ref="F12:F39" si="0">G12/E12</f>
        <v>0.63041666666666663</v>
      </c>
      <c r="G12" s="7">
        <v>15130</v>
      </c>
      <c r="H12" s="6"/>
      <c r="I12" s="7">
        <f t="shared" ref="I12:I39" si="1">G12*H12</f>
        <v>0</v>
      </c>
    </row>
    <row r="13" spans="1:9" ht="74.099999999999994" customHeight="1" x14ac:dyDescent="0.4">
      <c r="A13" s="8"/>
      <c r="B13" s="9" t="s">
        <v>9</v>
      </c>
      <c r="C13" s="10" t="s">
        <v>10</v>
      </c>
      <c r="D13" s="11">
        <v>30</v>
      </c>
      <c r="E13" s="7">
        <v>22000</v>
      </c>
      <c r="F13" s="12">
        <f t="shared" si="0"/>
        <v>0.63045454545454549</v>
      </c>
      <c r="G13" s="7">
        <v>13870</v>
      </c>
      <c r="H13" s="6"/>
      <c r="I13" s="7">
        <f t="shared" si="1"/>
        <v>0</v>
      </c>
    </row>
    <row r="14" spans="1:9" ht="74.099999999999994" customHeight="1" x14ac:dyDescent="0.4">
      <c r="A14" s="8"/>
      <c r="B14" s="9" t="s">
        <v>11</v>
      </c>
      <c r="C14" s="10" t="s">
        <v>7</v>
      </c>
      <c r="D14" s="11">
        <v>30</v>
      </c>
      <c r="E14" s="7">
        <v>24000</v>
      </c>
      <c r="F14" s="12">
        <f t="shared" si="0"/>
        <v>0.63041666666666663</v>
      </c>
      <c r="G14" s="7">
        <v>15130</v>
      </c>
      <c r="H14" s="6"/>
      <c r="I14" s="7">
        <f t="shared" si="1"/>
        <v>0</v>
      </c>
    </row>
    <row r="15" spans="1:9" ht="74.099999999999994" customHeight="1" x14ac:dyDescent="0.4">
      <c r="A15" s="8"/>
      <c r="B15" s="9" t="s">
        <v>12</v>
      </c>
      <c r="C15" s="10" t="s">
        <v>13</v>
      </c>
      <c r="D15" s="11">
        <v>30</v>
      </c>
      <c r="E15" s="7">
        <v>29000</v>
      </c>
      <c r="F15" s="12">
        <f t="shared" si="0"/>
        <v>0.63034482758620691</v>
      </c>
      <c r="G15" s="7">
        <v>18280</v>
      </c>
      <c r="H15" s="6"/>
      <c r="I15" s="7">
        <f t="shared" si="1"/>
        <v>0</v>
      </c>
    </row>
    <row r="16" spans="1:9" ht="74.099999999999994" customHeight="1" x14ac:dyDescent="0.4">
      <c r="A16" s="8"/>
      <c r="B16" s="9" t="s">
        <v>14</v>
      </c>
      <c r="C16" s="10" t="s">
        <v>13</v>
      </c>
      <c r="D16" s="11">
        <v>30</v>
      </c>
      <c r="E16" s="7">
        <v>22000</v>
      </c>
      <c r="F16" s="12">
        <f t="shared" si="0"/>
        <v>0.63045454545454549</v>
      </c>
      <c r="G16" s="7">
        <v>13870</v>
      </c>
      <c r="H16" s="6"/>
      <c r="I16" s="7">
        <f t="shared" si="1"/>
        <v>0</v>
      </c>
    </row>
    <row r="17" spans="1:9" ht="74.099999999999994" customHeight="1" x14ac:dyDescent="0.4">
      <c r="A17" s="8"/>
      <c r="B17" s="9" t="s">
        <v>15</v>
      </c>
      <c r="C17" s="10" t="s">
        <v>13</v>
      </c>
      <c r="D17" s="11">
        <v>7</v>
      </c>
      <c r="E17" s="7">
        <v>24000</v>
      </c>
      <c r="F17" s="12">
        <f t="shared" si="0"/>
        <v>0.63041666666666663</v>
      </c>
      <c r="G17" s="7">
        <v>15130</v>
      </c>
      <c r="H17" s="6"/>
      <c r="I17" s="7">
        <f t="shared" si="1"/>
        <v>0</v>
      </c>
    </row>
    <row r="18" spans="1:9" ht="74.099999999999994" customHeight="1" x14ac:dyDescent="0.4">
      <c r="A18" s="8"/>
      <c r="B18" s="9" t="s">
        <v>16</v>
      </c>
      <c r="C18" s="10" t="s">
        <v>17</v>
      </c>
      <c r="D18" s="11">
        <v>20</v>
      </c>
      <c r="E18" s="7">
        <v>24000</v>
      </c>
      <c r="F18" s="12">
        <f t="shared" si="0"/>
        <v>0.63041666666666663</v>
      </c>
      <c r="G18" s="7">
        <v>15130</v>
      </c>
      <c r="H18" s="6"/>
      <c r="I18" s="7">
        <f t="shared" si="1"/>
        <v>0</v>
      </c>
    </row>
    <row r="19" spans="1:9" ht="74.099999999999994" customHeight="1" x14ac:dyDescent="0.4">
      <c r="A19" s="8"/>
      <c r="B19" s="9" t="s">
        <v>18</v>
      </c>
      <c r="C19" s="10" t="s">
        <v>19</v>
      </c>
      <c r="D19" s="11">
        <v>26</v>
      </c>
      <c r="E19" s="7">
        <v>29000</v>
      </c>
      <c r="F19" s="12">
        <f t="shared" si="0"/>
        <v>0.63034482758620691</v>
      </c>
      <c r="G19" s="7">
        <v>18280</v>
      </c>
      <c r="H19" s="6"/>
      <c r="I19" s="7">
        <f t="shared" si="1"/>
        <v>0</v>
      </c>
    </row>
    <row r="20" spans="1:9" ht="74.099999999999994" customHeight="1" x14ac:dyDescent="0.4">
      <c r="A20" s="8"/>
      <c r="B20" s="9" t="s">
        <v>20</v>
      </c>
      <c r="C20" s="10" t="s">
        <v>21</v>
      </c>
      <c r="D20" s="11">
        <v>34</v>
      </c>
      <c r="E20" s="7">
        <v>27000</v>
      </c>
      <c r="F20" s="12">
        <f t="shared" si="0"/>
        <v>0.63037037037037036</v>
      </c>
      <c r="G20" s="7">
        <v>17020</v>
      </c>
      <c r="H20" s="6"/>
      <c r="I20" s="7">
        <f t="shared" si="1"/>
        <v>0</v>
      </c>
    </row>
    <row r="21" spans="1:9" ht="74.099999999999994" customHeight="1" x14ac:dyDescent="0.4">
      <c r="A21" s="8"/>
      <c r="B21" s="9" t="s">
        <v>22</v>
      </c>
      <c r="C21" s="10" t="s">
        <v>23</v>
      </c>
      <c r="D21" s="11">
        <v>30</v>
      </c>
      <c r="E21" s="7">
        <v>26000</v>
      </c>
      <c r="F21" s="12">
        <f t="shared" si="0"/>
        <v>0.63038461538461543</v>
      </c>
      <c r="G21" s="7">
        <v>16390</v>
      </c>
      <c r="H21" s="6"/>
      <c r="I21" s="7">
        <f t="shared" si="1"/>
        <v>0</v>
      </c>
    </row>
    <row r="22" spans="1:9" ht="74.099999999999994" customHeight="1" x14ac:dyDescent="0.4">
      <c r="A22" s="8"/>
      <c r="B22" s="9" t="s">
        <v>24</v>
      </c>
      <c r="C22" s="10" t="s">
        <v>23</v>
      </c>
      <c r="D22" s="11">
        <v>10</v>
      </c>
      <c r="E22" s="7">
        <v>26000</v>
      </c>
      <c r="F22" s="12">
        <f t="shared" si="0"/>
        <v>0.63038461538461543</v>
      </c>
      <c r="G22" s="7">
        <v>16390</v>
      </c>
      <c r="H22" s="6"/>
      <c r="I22" s="7">
        <f t="shared" si="1"/>
        <v>0</v>
      </c>
    </row>
    <row r="23" spans="1:9" ht="74.099999999999994" customHeight="1" x14ac:dyDescent="0.4">
      <c r="A23" s="8"/>
      <c r="B23" s="9" t="s">
        <v>25</v>
      </c>
      <c r="C23" s="10" t="s">
        <v>23</v>
      </c>
      <c r="D23" s="11">
        <v>10</v>
      </c>
      <c r="E23" s="7">
        <v>27000</v>
      </c>
      <c r="F23" s="12">
        <f t="shared" si="0"/>
        <v>0.63037037037037036</v>
      </c>
      <c r="G23" s="7">
        <v>17020</v>
      </c>
      <c r="H23" s="6"/>
      <c r="I23" s="7">
        <f t="shared" si="1"/>
        <v>0</v>
      </c>
    </row>
    <row r="24" spans="1:9" ht="74.099999999999994" customHeight="1" x14ac:dyDescent="0.4">
      <c r="A24" s="8"/>
      <c r="B24" s="9" t="s">
        <v>26</v>
      </c>
      <c r="C24" s="10" t="s">
        <v>23</v>
      </c>
      <c r="D24" s="11">
        <v>20</v>
      </c>
      <c r="E24" s="7">
        <v>27000</v>
      </c>
      <c r="F24" s="12">
        <f t="shared" si="0"/>
        <v>0.63037037037037036</v>
      </c>
      <c r="G24" s="7">
        <v>17020</v>
      </c>
      <c r="H24" s="6"/>
      <c r="I24" s="7">
        <f t="shared" si="1"/>
        <v>0</v>
      </c>
    </row>
    <row r="25" spans="1:9" ht="74.099999999999994" customHeight="1" x14ac:dyDescent="0.4">
      <c r="A25" s="8"/>
      <c r="B25" s="9" t="s">
        <v>27</v>
      </c>
      <c r="C25" s="10" t="s">
        <v>23</v>
      </c>
      <c r="D25" s="11">
        <v>30</v>
      </c>
      <c r="E25" s="7">
        <v>24000</v>
      </c>
      <c r="F25" s="12">
        <f t="shared" si="0"/>
        <v>0.63041666666666663</v>
      </c>
      <c r="G25" s="7">
        <v>15130</v>
      </c>
      <c r="H25" s="6"/>
      <c r="I25" s="7">
        <f t="shared" si="1"/>
        <v>0</v>
      </c>
    </row>
    <row r="26" spans="1:9" ht="74.099999999999994" customHeight="1" x14ac:dyDescent="0.4">
      <c r="A26" s="8"/>
      <c r="B26" s="9" t="s">
        <v>28</v>
      </c>
      <c r="C26" s="10" t="s">
        <v>23</v>
      </c>
      <c r="D26" s="11">
        <v>9</v>
      </c>
      <c r="E26" s="7">
        <v>24000</v>
      </c>
      <c r="F26" s="12">
        <f t="shared" si="0"/>
        <v>0.63041666666666663</v>
      </c>
      <c r="G26" s="7">
        <v>15130</v>
      </c>
      <c r="H26" s="6"/>
      <c r="I26" s="7">
        <f t="shared" si="1"/>
        <v>0</v>
      </c>
    </row>
    <row r="27" spans="1:9" ht="74.099999999999994" customHeight="1" x14ac:dyDescent="0.4">
      <c r="A27" s="8"/>
      <c r="B27" s="9" t="s">
        <v>29</v>
      </c>
      <c r="C27" s="10" t="s">
        <v>23</v>
      </c>
      <c r="D27" s="11">
        <v>5</v>
      </c>
      <c r="E27" s="7">
        <v>39000</v>
      </c>
      <c r="F27" s="12">
        <f t="shared" si="0"/>
        <v>0.63051282051282054</v>
      </c>
      <c r="G27" s="7">
        <v>24590</v>
      </c>
      <c r="H27" s="6"/>
      <c r="I27" s="7">
        <f t="shared" si="1"/>
        <v>0</v>
      </c>
    </row>
    <row r="28" spans="1:9" ht="74.099999999999994" customHeight="1" x14ac:dyDescent="0.4">
      <c r="A28" s="8"/>
      <c r="B28" s="9" t="s">
        <v>30</v>
      </c>
      <c r="C28" s="10" t="s">
        <v>31</v>
      </c>
      <c r="D28" s="11">
        <v>5</v>
      </c>
      <c r="E28" s="7">
        <v>47000</v>
      </c>
      <c r="F28" s="12">
        <f t="shared" si="0"/>
        <v>0.63042553191489359</v>
      </c>
      <c r="G28" s="7">
        <v>29630</v>
      </c>
      <c r="H28" s="6"/>
      <c r="I28" s="7">
        <f t="shared" si="1"/>
        <v>0</v>
      </c>
    </row>
    <row r="29" spans="1:9" ht="74.099999999999994" customHeight="1" x14ac:dyDescent="0.4">
      <c r="A29" s="8"/>
      <c r="B29" s="9" t="s">
        <v>32</v>
      </c>
      <c r="C29" s="10" t="s">
        <v>33</v>
      </c>
      <c r="D29" s="11">
        <v>10</v>
      </c>
      <c r="E29" s="7">
        <v>23000</v>
      </c>
      <c r="F29" s="12">
        <f t="shared" si="0"/>
        <v>0.63043478260869568</v>
      </c>
      <c r="G29" s="7">
        <v>14500</v>
      </c>
      <c r="H29" s="6"/>
      <c r="I29" s="7">
        <f t="shared" si="1"/>
        <v>0</v>
      </c>
    </row>
    <row r="30" spans="1:9" ht="74.099999999999994" customHeight="1" x14ac:dyDescent="0.4">
      <c r="A30" s="8"/>
      <c r="B30" s="9" t="s">
        <v>34</v>
      </c>
      <c r="C30" s="10" t="s">
        <v>33</v>
      </c>
      <c r="D30" s="11">
        <v>20</v>
      </c>
      <c r="E30" s="7">
        <v>23000</v>
      </c>
      <c r="F30" s="12">
        <f t="shared" si="0"/>
        <v>0.63043478260869568</v>
      </c>
      <c r="G30" s="7">
        <v>14500</v>
      </c>
      <c r="H30" s="6"/>
      <c r="I30" s="7">
        <f t="shared" si="1"/>
        <v>0</v>
      </c>
    </row>
    <row r="31" spans="1:9" ht="74.099999999999994" customHeight="1" x14ac:dyDescent="0.4">
      <c r="A31" s="8"/>
      <c r="B31" s="9" t="s">
        <v>35</v>
      </c>
      <c r="C31" s="10" t="s">
        <v>36</v>
      </c>
      <c r="D31" s="11">
        <v>30</v>
      </c>
      <c r="E31" s="7">
        <v>23000</v>
      </c>
      <c r="F31" s="12">
        <f t="shared" si="0"/>
        <v>0.63043478260869568</v>
      </c>
      <c r="G31" s="7">
        <v>14500</v>
      </c>
      <c r="H31" s="6"/>
      <c r="I31" s="7">
        <f t="shared" si="1"/>
        <v>0</v>
      </c>
    </row>
    <row r="32" spans="1:9" ht="74.099999999999994" customHeight="1" x14ac:dyDescent="0.4">
      <c r="A32" s="8"/>
      <c r="B32" s="9" t="s">
        <v>37</v>
      </c>
      <c r="C32" s="10" t="s">
        <v>36</v>
      </c>
      <c r="D32" s="11">
        <v>30</v>
      </c>
      <c r="E32" s="7">
        <v>23000</v>
      </c>
      <c r="F32" s="12">
        <f t="shared" si="0"/>
        <v>0.63043478260869568</v>
      </c>
      <c r="G32" s="7">
        <v>14500</v>
      </c>
      <c r="H32" s="6"/>
      <c r="I32" s="7">
        <f t="shared" si="1"/>
        <v>0</v>
      </c>
    </row>
    <row r="33" spans="1:9" ht="74.099999999999994" customHeight="1" x14ac:dyDescent="0.4">
      <c r="A33" s="8"/>
      <c r="B33" s="9" t="s">
        <v>38</v>
      </c>
      <c r="C33" s="10" t="s">
        <v>36</v>
      </c>
      <c r="D33" s="11">
        <v>20</v>
      </c>
      <c r="E33" s="7">
        <v>24000</v>
      </c>
      <c r="F33" s="12">
        <f t="shared" si="0"/>
        <v>0.63041666666666663</v>
      </c>
      <c r="G33" s="7">
        <v>15130</v>
      </c>
      <c r="H33" s="6"/>
      <c r="I33" s="7">
        <f t="shared" si="1"/>
        <v>0</v>
      </c>
    </row>
    <row r="34" spans="1:9" ht="74.099999999999994" customHeight="1" x14ac:dyDescent="0.4">
      <c r="A34" s="8"/>
      <c r="B34" s="9" t="s">
        <v>39</v>
      </c>
      <c r="C34" s="10" t="s">
        <v>33</v>
      </c>
      <c r="D34" s="11">
        <v>50</v>
      </c>
      <c r="E34" s="7">
        <v>26000</v>
      </c>
      <c r="F34" s="12">
        <f t="shared" si="0"/>
        <v>0.63038461538461543</v>
      </c>
      <c r="G34" s="7">
        <v>16390</v>
      </c>
      <c r="H34" s="6"/>
      <c r="I34" s="7">
        <f t="shared" si="1"/>
        <v>0</v>
      </c>
    </row>
    <row r="35" spans="1:9" ht="74.099999999999994" customHeight="1" x14ac:dyDescent="0.4">
      <c r="A35" s="8"/>
      <c r="B35" s="9" t="s">
        <v>40</v>
      </c>
      <c r="C35" s="10" t="s">
        <v>33</v>
      </c>
      <c r="D35" s="11">
        <v>50</v>
      </c>
      <c r="E35" s="7">
        <v>26000</v>
      </c>
      <c r="F35" s="12">
        <f t="shared" si="0"/>
        <v>0.63038461538461543</v>
      </c>
      <c r="G35" s="7">
        <v>16390</v>
      </c>
      <c r="H35" s="6"/>
      <c r="I35" s="7">
        <f t="shared" si="1"/>
        <v>0</v>
      </c>
    </row>
    <row r="36" spans="1:9" ht="74.099999999999994" customHeight="1" x14ac:dyDescent="0.4">
      <c r="A36" s="8"/>
      <c r="B36" s="9" t="s">
        <v>41</v>
      </c>
      <c r="C36" s="10" t="s">
        <v>33</v>
      </c>
      <c r="D36" s="11">
        <v>6</v>
      </c>
      <c r="E36" s="7">
        <v>24000</v>
      </c>
      <c r="F36" s="12">
        <f t="shared" si="0"/>
        <v>0.63041666666666663</v>
      </c>
      <c r="G36" s="7">
        <v>15130</v>
      </c>
      <c r="H36" s="6"/>
      <c r="I36" s="7">
        <f t="shared" si="1"/>
        <v>0</v>
      </c>
    </row>
    <row r="37" spans="1:9" ht="74.099999999999994" customHeight="1" x14ac:dyDescent="0.4">
      <c r="A37" s="8"/>
      <c r="B37" s="9" t="s">
        <v>42</v>
      </c>
      <c r="C37" s="10" t="s">
        <v>33</v>
      </c>
      <c r="D37" s="11">
        <v>10</v>
      </c>
      <c r="E37" s="7">
        <v>24000</v>
      </c>
      <c r="F37" s="12">
        <f t="shared" si="0"/>
        <v>0.63041666666666663</v>
      </c>
      <c r="G37" s="7">
        <v>15130</v>
      </c>
      <c r="H37" s="6"/>
      <c r="I37" s="7">
        <f t="shared" si="1"/>
        <v>0</v>
      </c>
    </row>
    <row r="38" spans="1:9" ht="74.099999999999994" customHeight="1" x14ac:dyDescent="0.4">
      <c r="A38" s="8"/>
      <c r="B38" s="9" t="s">
        <v>43</v>
      </c>
      <c r="C38" s="10" t="s">
        <v>44</v>
      </c>
      <c r="D38" s="11">
        <v>5</v>
      </c>
      <c r="E38" s="7">
        <v>39000</v>
      </c>
      <c r="F38" s="12">
        <f t="shared" si="0"/>
        <v>0.63051282051282054</v>
      </c>
      <c r="G38" s="7">
        <v>24590</v>
      </c>
      <c r="H38" s="6"/>
      <c r="I38" s="7">
        <f t="shared" si="1"/>
        <v>0</v>
      </c>
    </row>
    <row r="39" spans="1:9" ht="74.099999999999994" customHeight="1" x14ac:dyDescent="0.4">
      <c r="A39" s="8"/>
      <c r="B39" s="9" t="s">
        <v>45</v>
      </c>
      <c r="C39" s="10" t="s">
        <v>33</v>
      </c>
      <c r="D39" s="11">
        <v>10</v>
      </c>
      <c r="E39" s="7">
        <v>39000</v>
      </c>
      <c r="F39" s="12">
        <f t="shared" si="0"/>
        <v>0.63051282051282054</v>
      </c>
      <c r="G39" s="7">
        <v>24590</v>
      </c>
      <c r="H39" s="6"/>
      <c r="I39" s="7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I1"/>
  </mergeCells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Stock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2024-11-11T07:38:01Z</dcterms:created>
  <dcterms:modified xsi:type="dcterms:W3CDTF">2024-11-11T07:38:05Z</dcterms:modified>
  <cp:category/>
</cp:coreProperties>
</file>